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<sst xmlns="http://schemas.openxmlformats.org/spreadsheetml/2006/main" count="164" uniqueCount="140">
  <si>
    <t xml:space="preserve">Организация : </t>
  </si>
  <si>
    <t>ООО "Тулжилхоз"</t>
  </si>
  <si>
    <t xml:space="preserve">Адрес организации : </t>
  </si>
  <si>
    <t>300910, Тульская обл, Тула, пос.2-й Западный, Грибоедова, дом № 6, корпус а, офис 2</t>
  </si>
  <si>
    <t>Отчет</t>
  </si>
  <si>
    <t>об использовании денежных средств по МКД за услуги оказанные обслуживающей организацией</t>
  </si>
  <si>
    <t>адрес:</t>
  </si>
  <si>
    <t>г.Горшкова, 12</t>
  </si>
  <si>
    <t>период:</t>
  </si>
  <si>
    <t xml:space="preserve">Общая площадь квартир,  кв.м.: </t>
  </si>
  <si>
    <t xml:space="preserve">Общая площадь нежилых помещений, кв.м.:       </t>
  </si>
  <si>
    <t>Начислено,руб.</t>
  </si>
  <si>
    <t>в т.ч население</t>
  </si>
  <si>
    <t>Оплачено,руб.</t>
  </si>
  <si>
    <t xml:space="preserve">1.Содержание общего имущества жилых домов (подвалов, чердаков, подъездов, крыш), </t>
  </si>
  <si>
    <t xml:space="preserve">техническое обслуживание и ремонт общих коммуникаций жилых домов, </t>
  </si>
  <si>
    <t>обслуживание и ремонт внутридомового инженерного оборудования:</t>
  </si>
  <si>
    <t xml:space="preserve"> выполненные работы:</t>
  </si>
  <si>
    <t>Устранение засора стояка и разводки канализ.труб.Смена ламп накалив</t>
  </si>
  <si>
    <t>Устранение засора стояка канализации.</t>
  </si>
  <si>
    <t>Регулировка системы ц/о по стоякам.</t>
  </si>
  <si>
    <t>Замена фитингов.</t>
  </si>
  <si>
    <t>Замена шарового крана.</t>
  </si>
  <si>
    <t>Осмотр стояка г/в.</t>
  </si>
  <si>
    <t>Устранение засора разводки канализационных труб.</t>
  </si>
  <si>
    <t>Замена ламп накаливания</t>
  </si>
  <si>
    <t>Устранение засора стояка канализации с выходом на колодец.</t>
  </si>
  <si>
    <t>Устранение засора стояка канализаци.</t>
  </si>
  <si>
    <t>Дезинфекция в техподполье.</t>
  </si>
  <si>
    <t>Устранение засора стояка канализации</t>
  </si>
  <si>
    <t>Смена шарового крана на стояке х/в.</t>
  </si>
  <si>
    <t>Осмотр канализационных колодцев.</t>
  </si>
  <si>
    <t>Устранение засора разводки канализационных труб.Осмотр колодцев.</t>
  </si>
  <si>
    <t>Устранение засора разводки канализации.</t>
  </si>
  <si>
    <t>Устранение засора канализации с выходом на колодец.</t>
  </si>
  <si>
    <t>Гидравлическое испытание системы ц/о.</t>
  </si>
  <si>
    <t>включение насоса, регулировка системы г.в.</t>
  </si>
  <si>
    <t>Прочистка ливневого водостока.</t>
  </si>
  <si>
    <t>ревизия этажного электрощита</t>
  </si>
  <si>
    <t>Пуск отопления с регулировкой.</t>
  </si>
  <si>
    <t>Ревизия ВРУ. Ревизия этажных электрощитков.</t>
  </si>
  <si>
    <t>Регулировка стояков ц/о.</t>
  </si>
  <si>
    <t>Замена провода АППВ 2*2,5 мм</t>
  </si>
  <si>
    <t>Регулировка стояка ц/о.</t>
  </si>
  <si>
    <t>Замена труб кан.</t>
  </si>
  <si>
    <t>Замена ламп накаливания.</t>
  </si>
  <si>
    <t>слитие системы ц.о.</t>
  </si>
  <si>
    <t>Прочистка труб канализации "лежачки" (техпод.).</t>
  </si>
  <si>
    <t>осмотр выходов на канализационные колодцы</t>
  </si>
  <si>
    <t>Ревизия ВРУ и этажных щитков.</t>
  </si>
  <si>
    <t>Замена эл. ламп</t>
  </si>
  <si>
    <t>Закрытие ВРУ.Ревизия электрощита.</t>
  </si>
  <si>
    <t>Устранение засора в канализационном стояке</t>
  </si>
  <si>
    <t>Устранение засора  кан.труб с выходом на колодец</t>
  </si>
  <si>
    <t>Регулировка отопления по стоякам.</t>
  </si>
  <si>
    <t>Ревизия распределительных эл.щитков.</t>
  </si>
  <si>
    <t>Ревизия ВРУ</t>
  </si>
  <si>
    <t>замена крана шарового</t>
  </si>
  <si>
    <t>аварийное обслуживание</t>
  </si>
  <si>
    <t xml:space="preserve"> услуги сторонних организаций</t>
  </si>
  <si>
    <t>противопожарные и ремонтные работы систем вентиляции</t>
  </si>
  <si>
    <t xml:space="preserve">  внутренние газопроводы</t>
  </si>
  <si>
    <t>2. Благоустройство и обеспечение санитарного состояния жилых домов и придомовой</t>
  </si>
  <si>
    <t xml:space="preserve"> территории:</t>
  </si>
  <si>
    <t xml:space="preserve"> уборка и благоустройство придомовой территории</t>
  </si>
  <si>
    <t xml:space="preserve"> внешнее благоустройство</t>
  </si>
  <si>
    <t xml:space="preserve"> организация сбора и вывоза твердых бытовых отходов,крупногабаритных отходов</t>
  </si>
  <si>
    <t xml:space="preserve"> проведение дератизационных мероприятий в местах, относящихся к общедомовому имуществу</t>
  </si>
  <si>
    <t>3.   Техническое обслуживание, экспертное обследование и ремонт лифтов</t>
  </si>
  <si>
    <t>4.   Иные услуги:</t>
  </si>
  <si>
    <t xml:space="preserve"> комиссия за прием и обработка платежей за ЖУ</t>
  </si>
  <si>
    <t xml:space="preserve"> паспортная служба</t>
  </si>
  <si>
    <t xml:space="preserve">услуги обслуживающей организации , в т.ч.оформление выписок из лицевых счетов, домовой </t>
  </si>
  <si>
    <t>книги, копии лицевых счетов ,оформление справок о составе семьи и т.д.</t>
  </si>
  <si>
    <t>Налоги к уплате</t>
  </si>
  <si>
    <t>Всего расходов</t>
  </si>
  <si>
    <t>Остаток средств по дому</t>
  </si>
  <si>
    <t>Ревизия поэт.э/щитков</t>
  </si>
  <si>
    <t>Закрытие э/щитков</t>
  </si>
  <si>
    <t>Уборка контейнерной площадки</t>
  </si>
  <si>
    <t>ОДН</t>
  </si>
  <si>
    <t>Смена электроламп</t>
  </si>
  <si>
    <t>Промывка стояка х/в</t>
  </si>
  <si>
    <t>Смена труб г/в,резьбы и фитингов</t>
  </si>
  <si>
    <t>Ревизия РВУ,поэтажных щитков.</t>
  </si>
  <si>
    <t>Замена электроламп.</t>
  </si>
  <si>
    <t>Снятие показаний с ОДПУ.</t>
  </si>
  <si>
    <t>Промывка стояка г/в</t>
  </si>
  <si>
    <t>Прочистка бройлера.</t>
  </si>
  <si>
    <t>Устранение течи на стояке г/в.</t>
  </si>
  <si>
    <t>Закрытие системы ц/о</t>
  </si>
  <si>
    <t>Погрузка и выгрузка материалов.</t>
  </si>
  <si>
    <t>отключение и включение  насосов г.в., х.в.</t>
  </si>
  <si>
    <t>Прочистка канализации.</t>
  </si>
  <si>
    <t>Замена коренного крана.</t>
  </si>
  <si>
    <t>смена стояка г/в.</t>
  </si>
  <si>
    <t>Ревизия РВУ.</t>
  </si>
  <si>
    <t>опрессовка системы ц/о</t>
  </si>
  <si>
    <t>ремонт контейнерных баков.</t>
  </si>
  <si>
    <t>ремонт чердачной двери.</t>
  </si>
  <si>
    <t>население</t>
  </si>
  <si>
    <t>ремонт инструмента,разгрузка материалов</t>
  </si>
  <si>
    <t>Прочистка бойлера</t>
  </si>
  <si>
    <t>Устранение течи на стояке г/в. в техподполье</t>
  </si>
  <si>
    <t>ремонт двери в тамбуре</t>
  </si>
  <si>
    <t>Восстановление освещения</t>
  </si>
  <si>
    <t>Ремонт и штукатурка цоколя</t>
  </si>
  <si>
    <t>осмотр кровли</t>
  </si>
  <si>
    <t>Окраска детского игрового оборудования</t>
  </si>
  <si>
    <t>Демонтаж песочницы</t>
  </si>
  <si>
    <t>Прочистка стояка канализации</t>
  </si>
  <si>
    <t>Наполнение песочницы</t>
  </si>
  <si>
    <t>Ремонт  и модернизация контейнерной площадки</t>
  </si>
  <si>
    <t>Прочистка"лежачки"</t>
  </si>
  <si>
    <t>Замена коренного вентиля.</t>
  </si>
  <si>
    <t>Ревизия щитовой с протяжкой контактов</t>
  </si>
  <si>
    <t>ремонт асфальтового покрытия</t>
  </si>
  <si>
    <t>Ревизия стояков х/в</t>
  </si>
  <si>
    <t>Ремонт двери  выхода на техэтаж</t>
  </si>
  <si>
    <t>Подготовка дома к гидравлическому испытанию</t>
  </si>
  <si>
    <t>Изготовление решетки</t>
  </si>
  <si>
    <t>Установка решетки на техэтаже.</t>
  </si>
  <si>
    <t>Установление шайбы на системе ц/о</t>
  </si>
  <si>
    <t>Окраска цоколя</t>
  </si>
  <si>
    <t>Ревизия РВУ и поэтажных щитков</t>
  </si>
  <si>
    <t>Замена патрона</t>
  </si>
  <si>
    <t>Окраска метал.входной двери с 2-х сторон.</t>
  </si>
  <si>
    <t>Осмотр бойлера</t>
  </si>
  <si>
    <t>Ревизия э/проводки</t>
  </si>
  <si>
    <t xml:space="preserve">Ремонт откосов входной двери </t>
  </si>
  <si>
    <t>Замена спутника</t>
  </si>
  <si>
    <t>Окраска откосов</t>
  </si>
  <si>
    <t>Опиловка кустарников и деревьев</t>
  </si>
  <si>
    <t>Замена автомата</t>
  </si>
  <si>
    <t>Ремонт стояка ц/о,установка шайбы на системе ц/о</t>
  </si>
  <si>
    <t xml:space="preserve">Утепление  и ремонт фасадной стены </t>
  </si>
  <si>
    <t>с 01 января 2019 по 31 декабря 2019 г.</t>
  </si>
  <si>
    <t>остаток на 01.01.2019</t>
  </si>
  <si>
    <t>Долг. руб.</t>
  </si>
  <si>
    <t>Долг прочие, руб.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</si>
</sst>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38">
    <font>
      <sz val="8"/>
      <name val="Arial"/>
      <family val="2"/>
    </font>
    <font>
      <sz val="11"/>
      <name val="Times New Roman"/>
      <family val="0"/>
    </font>
    <font>
      <b/>
      <sz val="11"/>
      <name val="Times New Roman"/>
      <family val="0"/>
    </font>
    <font>
      <u val="single"/>
      <sz val="11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1" fillId="0" borderId="0" xfId="0" applyNumberFormat="1" applyFont="1" applyAlignment="1">
      <alignment horizontal="left"/>
    </xf>
    <xf numFmtId="0" fontId="2" fillId="0" borderId="10" xfId="0" applyNumberFormat="1" applyFont="1" applyBorder="1" applyAlignment="1">
      <alignment horizontal="left"/>
    </xf>
    <xf numFmtId="0" fontId="1" fillId="0" borderId="10" xfId="0" applyNumberFormat="1" applyFont="1" applyBorder="1" applyAlignment="1">
      <alignment horizontal="left"/>
    </xf>
    <xf numFmtId="0" fontId="1" fillId="0" borderId="11" xfId="0" applyNumberFormat="1" applyFont="1" applyBorder="1" applyAlignment="1">
      <alignment horizontal="left"/>
    </xf>
    <xf numFmtId="0" fontId="2" fillId="0" borderId="0" xfId="0" applyNumberFormat="1" applyFont="1" applyAlignment="1">
      <alignment horizontal="left"/>
    </xf>
    <xf numFmtId="0" fontId="1" fillId="0" borderId="12" xfId="0" applyNumberFormat="1" applyFont="1" applyBorder="1" applyAlignment="1">
      <alignment horizontal="left"/>
    </xf>
    <xf numFmtId="2" fontId="2" fillId="0" borderId="12" xfId="0" applyNumberFormat="1" applyFont="1" applyBorder="1" applyAlignment="1">
      <alignment horizontal="right"/>
    </xf>
    <xf numFmtId="0" fontId="1" fillId="0" borderId="13" xfId="0" applyNumberFormat="1" applyFont="1" applyBorder="1" applyAlignment="1">
      <alignment horizontal="left"/>
    </xf>
    <xf numFmtId="0" fontId="1" fillId="0" borderId="14" xfId="0" applyNumberFormat="1" applyFont="1" applyBorder="1" applyAlignment="1">
      <alignment horizontal="left"/>
    </xf>
    <xf numFmtId="2" fontId="1" fillId="0" borderId="15" xfId="0" applyNumberFormat="1" applyFont="1" applyBorder="1" applyAlignment="1">
      <alignment horizontal="right"/>
    </xf>
    <xf numFmtId="0" fontId="1" fillId="0" borderId="15" xfId="0" applyNumberFormat="1" applyFont="1" applyBorder="1" applyAlignment="1">
      <alignment horizontal="left"/>
    </xf>
    <xf numFmtId="0" fontId="1" fillId="0" borderId="15" xfId="0" applyNumberFormat="1" applyFont="1" applyBorder="1" applyAlignment="1">
      <alignment horizontal="right"/>
    </xf>
    <xf numFmtId="0" fontId="1" fillId="0" borderId="16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3" xfId="0" applyNumberFormat="1" applyFont="1" applyBorder="1" applyAlignment="1">
      <alignment horizontal="left"/>
    </xf>
    <xf numFmtId="2" fontId="2" fillId="0" borderId="15" xfId="0" applyNumberFormat="1" applyFont="1" applyBorder="1" applyAlignment="1">
      <alignment horizontal="right"/>
    </xf>
    <xf numFmtId="0" fontId="1" fillId="0" borderId="17" xfId="0" applyNumberFormat="1" applyFont="1" applyBorder="1" applyAlignment="1">
      <alignment horizontal="right"/>
    </xf>
    <xf numFmtId="0" fontId="1" fillId="0" borderId="18" xfId="0" applyNumberFormat="1" applyFont="1" applyBorder="1" applyAlignment="1">
      <alignment horizontal="left"/>
    </xf>
    <xf numFmtId="2" fontId="1" fillId="0" borderId="16" xfId="0" applyNumberFormat="1" applyFont="1" applyBorder="1" applyAlignment="1">
      <alignment horizontal="right"/>
    </xf>
    <xf numFmtId="2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2" fillId="0" borderId="15" xfId="0" applyNumberFormat="1" applyFont="1" applyBorder="1" applyAlignment="1">
      <alignment horizontal="right"/>
    </xf>
    <xf numFmtId="2" fontId="1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right"/>
    </xf>
    <xf numFmtId="2" fontId="1" fillId="0" borderId="0" xfId="0" applyNumberFormat="1" applyFont="1" applyAlignment="1">
      <alignment horizontal="right"/>
    </xf>
    <xf numFmtId="0" fontId="1" fillId="0" borderId="14" xfId="0" applyNumberFormat="1" applyFont="1" applyBorder="1" applyAlignment="1">
      <alignment horizontal="left" wrapText="1"/>
    </xf>
    <xf numFmtId="0" fontId="1" fillId="0" borderId="0" xfId="0" applyNumberFormat="1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L161"/>
  <sheetViews>
    <sheetView tabSelected="1" view="pageBreakPreview" zoomScaleSheetLayoutView="100" zoomScalePageLayoutView="0" workbookViewId="0" topLeftCell="A1">
      <selection activeCell="L162" sqref="L162"/>
    </sheetView>
  </sheetViews>
  <sheetFormatPr defaultColWidth="10.66015625" defaultRowHeight="11.25"/>
  <cols>
    <col min="1" max="1" width="11.83203125" style="1" customWidth="1"/>
    <col min="2" max="2" width="13.5" style="1" customWidth="1"/>
    <col min="3" max="3" width="11.83203125" style="1" customWidth="1"/>
    <col min="4" max="5" width="5.83203125" style="1" customWidth="1"/>
    <col min="6" max="10" width="11.83203125" style="1" customWidth="1"/>
    <col min="11" max="11" width="8.83203125" style="1" customWidth="1"/>
    <col min="12" max="12" width="22.16015625" style="1" customWidth="1"/>
    <col min="13" max="13" width="11.83203125" style="1" customWidth="1"/>
  </cols>
  <sheetData>
    <row r="1" spans="1:3" ht="15" customHeight="1">
      <c r="A1" s="1" t="s">
        <v>0</v>
      </c>
      <c r="C1" s="1" t="s">
        <v>1</v>
      </c>
    </row>
    <row r="2" spans="1:3" ht="15" customHeight="1">
      <c r="A2" s="1" t="s">
        <v>2</v>
      </c>
      <c r="C2" s="1" t="s">
        <v>3</v>
      </c>
    </row>
    <row r="4" spans="1:12" ht="15" customHeight="1">
      <c r="A4" s="24" t="s">
        <v>4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</row>
    <row r="5" spans="1:12" ht="15" customHeight="1">
      <c r="A5" s="24" t="s">
        <v>5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</row>
    <row r="7" spans="1:12" ht="15" customHeight="1">
      <c r="A7" s="1" t="s">
        <v>6</v>
      </c>
      <c r="B7" s="1" t="s">
        <v>7</v>
      </c>
      <c r="H7" s="1" t="s">
        <v>8</v>
      </c>
      <c r="I7" s="28" t="s">
        <v>136</v>
      </c>
      <c r="J7" s="28"/>
      <c r="K7" s="28"/>
      <c r="L7" s="28"/>
    </row>
    <row r="9" spans="1:5" ht="15" customHeight="1">
      <c r="A9" s="1" t="s">
        <v>9</v>
      </c>
      <c r="D9" s="25">
        <v>4080.2</v>
      </c>
      <c r="E9" s="25"/>
    </row>
    <row r="10" ht="15" customHeight="1">
      <c r="A10" s="1" t="s">
        <v>10</v>
      </c>
    </row>
    <row r="12" spans="1:9" ht="15" customHeight="1">
      <c r="A12" s="1" t="s">
        <v>11</v>
      </c>
      <c r="B12" s="26">
        <f>G12+356400+356400+302033.88+4536+2893.33</f>
        <v>2246982.35</v>
      </c>
      <c r="C12" s="26"/>
      <c r="D12" s="1" t="s">
        <v>12</v>
      </c>
      <c r="G12" s="21">
        <v>1224719.14</v>
      </c>
      <c r="I12" s="23"/>
    </row>
    <row r="13" spans="1:7" ht="15" customHeight="1">
      <c r="A13" s="1" t="s">
        <v>13</v>
      </c>
      <c r="C13" s="1">
        <f>G13+356400+351869.49+302033.88+15442+4230</f>
        <v>2219000.21</v>
      </c>
      <c r="G13" s="21">
        <v>1189024.84</v>
      </c>
    </row>
    <row r="14" spans="1:7" ht="15" customHeight="1">
      <c r="A14" s="1" t="s">
        <v>138</v>
      </c>
      <c r="E14" s="1" t="s">
        <v>100</v>
      </c>
      <c r="G14" s="21">
        <v>220520.43</v>
      </c>
    </row>
    <row r="15" spans="1:12" ht="15">
      <c r="A15" s="1" t="s">
        <v>139</v>
      </c>
      <c r="G15" s="21">
        <f>1512+3432</f>
        <v>4944</v>
      </c>
      <c r="I15" s="28" t="s">
        <v>137</v>
      </c>
      <c r="J15" s="28"/>
      <c r="K15" s="28"/>
      <c r="L15" s="1">
        <v>650807.42</v>
      </c>
    </row>
    <row r="16" spans="1:12" ht="15" customHeight="1">
      <c r="A16" s="2" t="s">
        <v>14</v>
      </c>
      <c r="B16" s="3"/>
      <c r="C16" s="3"/>
      <c r="D16" s="3"/>
      <c r="E16" s="3"/>
      <c r="F16" s="3"/>
      <c r="G16" s="3"/>
      <c r="H16" s="3"/>
      <c r="I16" s="3"/>
      <c r="J16" s="3"/>
      <c r="K16" s="4"/>
      <c r="L16" s="4"/>
    </row>
    <row r="17" spans="1:12" ht="15" customHeight="1">
      <c r="A17" s="5" t="s">
        <v>15</v>
      </c>
      <c r="K17" s="6"/>
      <c r="L17" s="6"/>
    </row>
    <row r="18" spans="1:12" ht="15" customHeight="1">
      <c r="A18" s="5" t="s">
        <v>16</v>
      </c>
      <c r="K18" s="6"/>
      <c r="L18" s="7">
        <f>L19+L141+L142+L143+L144</f>
        <v>1654341.55</v>
      </c>
    </row>
    <row r="19" spans="1:12" ht="15" customHeight="1">
      <c r="A19" s="8" t="s">
        <v>17</v>
      </c>
      <c r="B19" s="8"/>
      <c r="C19" s="8"/>
      <c r="D19" s="8"/>
      <c r="E19" s="8"/>
      <c r="F19" s="8"/>
      <c r="G19" s="8"/>
      <c r="H19" s="8"/>
      <c r="I19" s="8"/>
      <c r="J19" s="8"/>
      <c r="K19" s="9"/>
      <c r="L19" s="10">
        <v>1281041.23</v>
      </c>
    </row>
    <row r="20" spans="1:12" ht="15" customHeight="1">
      <c r="A20" s="27" t="s">
        <v>101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11"/>
    </row>
    <row r="21" spans="1:12" ht="15" customHeight="1">
      <c r="A21" s="27" t="s">
        <v>18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11"/>
    </row>
    <row r="22" spans="1:12" ht="15" customHeight="1">
      <c r="A22" s="27" t="s">
        <v>86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11"/>
    </row>
    <row r="23" spans="1:12" ht="15" customHeight="1">
      <c r="A23" s="27" t="s">
        <v>19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11"/>
    </row>
    <row r="24" spans="1:12" ht="15" customHeight="1">
      <c r="A24" s="27" t="s">
        <v>102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11"/>
    </row>
    <row r="25" spans="1:12" ht="15" customHeight="1">
      <c r="A25" s="27" t="s">
        <v>103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11"/>
    </row>
    <row r="26" spans="1:12" ht="15" customHeight="1">
      <c r="A26" s="27" t="s">
        <v>20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11"/>
    </row>
    <row r="27" spans="1:12" ht="15" customHeight="1">
      <c r="A27" s="27" t="s">
        <v>92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11"/>
    </row>
    <row r="28" spans="1:12" ht="15" customHeight="1">
      <c r="A28" s="27" t="s">
        <v>104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11"/>
    </row>
    <row r="29" spans="1:12" ht="15" customHeight="1">
      <c r="A29" s="27" t="s">
        <v>22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11"/>
    </row>
    <row r="30" spans="1:12" ht="15" customHeight="1">
      <c r="A30" s="27" t="s">
        <v>81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11"/>
    </row>
    <row r="31" spans="1:12" ht="15" customHeight="1">
      <c r="A31" s="27" t="s">
        <v>20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11"/>
    </row>
    <row r="32" spans="1:12" ht="15" customHeight="1">
      <c r="A32" s="27" t="s">
        <v>23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11"/>
    </row>
    <row r="33" spans="1:12" ht="15" customHeight="1">
      <c r="A33" s="27" t="s">
        <v>82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11"/>
    </row>
    <row r="34" spans="1:12" ht="15" customHeight="1">
      <c r="A34" s="27" t="s">
        <v>83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11"/>
    </row>
    <row r="35" spans="1:12" ht="15" customHeight="1">
      <c r="A35" s="27" t="s">
        <v>77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11"/>
    </row>
    <row r="36" spans="1:12" ht="15" customHeight="1">
      <c r="A36" s="27" t="s">
        <v>78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11"/>
    </row>
    <row r="37" spans="1:12" ht="15" customHeight="1">
      <c r="A37" s="27" t="s">
        <v>84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11"/>
    </row>
    <row r="38" spans="1:12" ht="15" customHeight="1">
      <c r="A38" s="27" t="s">
        <v>105</v>
      </c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11"/>
    </row>
    <row r="39" spans="1:12" ht="15" customHeight="1">
      <c r="A39" s="27" t="s">
        <v>85</v>
      </c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11"/>
    </row>
    <row r="40" spans="1:12" ht="15" customHeight="1">
      <c r="A40" s="27" t="s">
        <v>94</v>
      </c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11"/>
    </row>
    <row r="41" spans="1:12" ht="15" customHeight="1">
      <c r="A41" s="27" t="s">
        <v>106</v>
      </c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11"/>
    </row>
    <row r="42" spans="1:12" ht="15" customHeight="1">
      <c r="A42" s="27" t="s">
        <v>86</v>
      </c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11"/>
    </row>
    <row r="43" spans="1:12" ht="15" customHeight="1">
      <c r="A43" s="27" t="s">
        <v>26</v>
      </c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11"/>
    </row>
    <row r="44" spans="1:12" ht="15" customHeight="1">
      <c r="A44" s="27" t="s">
        <v>106</v>
      </c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11"/>
    </row>
    <row r="45" spans="1:12" ht="15" customHeight="1">
      <c r="A45" s="27" t="s">
        <v>106</v>
      </c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11"/>
    </row>
    <row r="46" spans="1:12" ht="15" customHeight="1">
      <c r="A46" s="27" t="s">
        <v>87</v>
      </c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11"/>
    </row>
    <row r="47" spans="1:12" ht="15" customHeight="1">
      <c r="A47" s="27" t="s">
        <v>88</v>
      </c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11"/>
    </row>
    <row r="48" spans="1:12" ht="15" customHeight="1">
      <c r="A48" s="27" t="s">
        <v>89</v>
      </c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11"/>
    </row>
    <row r="49" spans="1:12" ht="15" customHeight="1">
      <c r="A49" s="27" t="s">
        <v>81</v>
      </c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11"/>
    </row>
    <row r="50" spans="1:12" ht="15" customHeight="1">
      <c r="A50" s="27" t="s">
        <v>27</v>
      </c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11"/>
    </row>
    <row r="51" spans="1:12" ht="15" customHeight="1">
      <c r="A51" s="27" t="s">
        <v>107</v>
      </c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11"/>
    </row>
    <row r="52" spans="1:12" ht="15" customHeight="1">
      <c r="A52" s="27" t="s">
        <v>108</v>
      </c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11"/>
    </row>
    <row r="53" spans="1:12" ht="15" customHeight="1">
      <c r="A53" s="27" t="s">
        <v>109</v>
      </c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11"/>
    </row>
    <row r="54" spans="1:12" ht="15" customHeight="1">
      <c r="A54" s="27" t="s">
        <v>110</v>
      </c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11"/>
    </row>
    <row r="55" spans="1:12" ht="15" customHeight="1">
      <c r="A55" s="27" t="s">
        <v>28</v>
      </c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11"/>
    </row>
    <row r="56" spans="1:12" ht="15" customHeight="1">
      <c r="A56" s="27" t="s">
        <v>29</v>
      </c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11"/>
    </row>
    <row r="57" spans="1:12" ht="15" customHeight="1">
      <c r="A57" s="27" t="s">
        <v>30</v>
      </c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11"/>
    </row>
    <row r="58" spans="1:12" ht="15" customHeight="1">
      <c r="A58" s="27" t="s">
        <v>111</v>
      </c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11"/>
    </row>
    <row r="59" spans="1:12" ht="15" customHeight="1">
      <c r="A59" s="27" t="s">
        <v>25</v>
      </c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11"/>
    </row>
    <row r="60" spans="1:12" ht="15" customHeight="1">
      <c r="A60" s="27" t="s">
        <v>31</v>
      </c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11"/>
    </row>
    <row r="61" spans="1:12" ht="15" customHeight="1">
      <c r="A61" s="27" t="s">
        <v>32</v>
      </c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11"/>
    </row>
    <row r="62" spans="1:12" ht="15" customHeight="1">
      <c r="A62" s="27" t="s">
        <v>112</v>
      </c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11"/>
    </row>
    <row r="63" spans="1:12" ht="15" customHeight="1">
      <c r="A63" s="27" t="s">
        <v>90</v>
      </c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11"/>
    </row>
    <row r="64" spans="1:12" ht="15" customHeight="1">
      <c r="A64" s="27" t="s">
        <v>79</v>
      </c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11"/>
    </row>
    <row r="65" spans="1:12" ht="15" customHeight="1">
      <c r="A65" s="27" t="s">
        <v>91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11"/>
    </row>
    <row r="66" spans="1:12" ht="15" customHeight="1">
      <c r="A66" s="27" t="s">
        <v>113</v>
      </c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11"/>
    </row>
    <row r="67" spans="1:12" ht="15" customHeight="1">
      <c r="A67" s="27" t="s">
        <v>46</v>
      </c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11"/>
    </row>
    <row r="68" spans="1:12" ht="15" customHeight="1">
      <c r="A68" s="27" t="s">
        <v>114</v>
      </c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11"/>
    </row>
    <row r="69" spans="1:12" ht="15" customHeight="1">
      <c r="A69" s="27" t="s">
        <v>34</v>
      </c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11"/>
    </row>
    <row r="70" spans="1:12" ht="15" customHeight="1">
      <c r="A70" s="27" t="s">
        <v>25</v>
      </c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11"/>
    </row>
    <row r="71" spans="1:12" ht="15" customHeight="1">
      <c r="A71" s="27" t="s">
        <v>115</v>
      </c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11"/>
    </row>
    <row r="72" spans="1:12" ht="15" customHeight="1">
      <c r="A72" s="27" t="s">
        <v>116</v>
      </c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11"/>
    </row>
    <row r="73" spans="1:12" ht="15" customHeight="1">
      <c r="A73" s="27" t="s">
        <v>117</v>
      </c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11"/>
    </row>
    <row r="74" spans="1:12" ht="15" customHeight="1">
      <c r="A74" s="27" t="s">
        <v>118</v>
      </c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11"/>
    </row>
    <row r="75" spans="1:12" ht="15" customHeight="1">
      <c r="A75" s="27" t="s">
        <v>21</v>
      </c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11"/>
    </row>
    <row r="76" spans="1:12" ht="15" customHeight="1">
      <c r="A76" s="27" t="s">
        <v>33</v>
      </c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11"/>
    </row>
    <row r="77" spans="1:12" ht="15" customHeight="1">
      <c r="A77" s="27" t="s">
        <v>119</v>
      </c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11"/>
    </row>
    <row r="78" spans="1:12" ht="15" customHeight="1">
      <c r="A78" s="27" t="s">
        <v>97</v>
      </c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11"/>
    </row>
    <row r="79" spans="1:12" ht="15" customHeight="1">
      <c r="A79" s="27" t="s">
        <v>46</v>
      </c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11"/>
    </row>
    <row r="80" spans="1:12" ht="15" customHeight="1">
      <c r="A80" s="27" t="s">
        <v>120</v>
      </c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11"/>
    </row>
    <row r="81" spans="1:12" ht="15" customHeight="1">
      <c r="A81" s="27" t="s">
        <v>121</v>
      </c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11"/>
    </row>
    <row r="82" spans="1:12" ht="15" customHeight="1">
      <c r="A82" s="27" t="s">
        <v>121</v>
      </c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11"/>
    </row>
    <row r="83" spans="1:12" ht="15" customHeight="1">
      <c r="A83" s="27" t="s">
        <v>105</v>
      </c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11"/>
    </row>
    <row r="84" spans="1:12" ht="15" customHeight="1">
      <c r="A84" s="27" t="s">
        <v>42</v>
      </c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11"/>
    </row>
    <row r="85" spans="1:12" ht="15" customHeight="1">
      <c r="A85" s="27" t="s">
        <v>35</v>
      </c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11"/>
    </row>
    <row r="86" spans="1:12" ht="15" customHeight="1">
      <c r="A86" s="27" t="s">
        <v>122</v>
      </c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11"/>
    </row>
    <row r="87" spans="1:12" ht="15" customHeight="1">
      <c r="A87" s="27" t="s">
        <v>123</v>
      </c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11"/>
    </row>
    <row r="88" spans="1:12" ht="15" customHeight="1">
      <c r="A88" s="27" t="s">
        <v>24</v>
      </c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11"/>
    </row>
    <row r="89" spans="1:12" ht="15" customHeight="1">
      <c r="A89" s="27" t="s">
        <v>93</v>
      </c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11"/>
    </row>
    <row r="90" spans="1:12" ht="15" customHeight="1">
      <c r="A90" s="27" t="s">
        <v>124</v>
      </c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11"/>
    </row>
    <row r="91" spans="1:12" ht="15" customHeight="1">
      <c r="A91" s="27" t="s">
        <v>36</v>
      </c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11"/>
    </row>
    <row r="92" spans="1:12" ht="15" customHeight="1">
      <c r="A92" s="27" t="s">
        <v>125</v>
      </c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11"/>
    </row>
    <row r="93" spans="1:12" ht="15" customHeight="1">
      <c r="A93" s="27" t="s">
        <v>126</v>
      </c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11"/>
    </row>
    <row r="94" spans="1:12" ht="15" customHeight="1">
      <c r="A94" s="27" t="s">
        <v>95</v>
      </c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11"/>
    </row>
    <row r="95" spans="1:12" ht="15" customHeight="1">
      <c r="A95" s="27" t="s">
        <v>37</v>
      </c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11"/>
    </row>
    <row r="96" spans="1:12" ht="15" customHeight="1">
      <c r="A96" s="27" t="s">
        <v>127</v>
      </c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11"/>
    </row>
    <row r="97" spans="1:12" ht="15" customHeight="1">
      <c r="A97" s="27" t="s">
        <v>38</v>
      </c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11"/>
    </row>
    <row r="98" spans="1:12" ht="15" customHeight="1">
      <c r="A98" s="27" t="s">
        <v>128</v>
      </c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11"/>
    </row>
    <row r="99" spans="1:12" ht="15" customHeight="1">
      <c r="A99" s="27" t="s">
        <v>128</v>
      </c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11"/>
    </row>
    <row r="100" spans="1:12" ht="15" customHeight="1">
      <c r="A100" s="27" t="s">
        <v>19</v>
      </c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11"/>
    </row>
    <row r="101" spans="1:12" ht="15" customHeight="1">
      <c r="A101" s="27" t="s">
        <v>39</v>
      </c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11"/>
    </row>
    <row r="102" spans="1:12" ht="15" customHeight="1">
      <c r="A102" s="27" t="s">
        <v>40</v>
      </c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11"/>
    </row>
    <row r="103" spans="1:12" ht="15" customHeight="1">
      <c r="A103" s="27" t="s">
        <v>41</v>
      </c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11"/>
    </row>
    <row r="104" spans="1:12" ht="15" customHeight="1">
      <c r="A104" s="27" t="s">
        <v>41</v>
      </c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11"/>
    </row>
    <row r="105" spans="1:12" ht="15" customHeight="1">
      <c r="A105" s="27" t="s">
        <v>41</v>
      </c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11"/>
    </row>
    <row r="106" spans="1:12" ht="15" customHeight="1">
      <c r="A106" s="27" t="s">
        <v>19</v>
      </c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11"/>
    </row>
    <row r="107" spans="1:12" ht="15" customHeight="1">
      <c r="A107" s="27" t="s">
        <v>41</v>
      </c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11"/>
    </row>
    <row r="108" spans="1:12" ht="15" customHeight="1">
      <c r="A108" s="27" t="s">
        <v>129</v>
      </c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11"/>
    </row>
    <row r="109" spans="1:12" ht="15" customHeight="1">
      <c r="A109" s="27" t="s">
        <v>130</v>
      </c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11"/>
    </row>
    <row r="110" spans="1:12" ht="15" customHeight="1">
      <c r="A110" s="27" t="s">
        <v>96</v>
      </c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11"/>
    </row>
    <row r="111" spans="1:12" ht="15" customHeight="1">
      <c r="A111" s="27" t="s">
        <v>93</v>
      </c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11"/>
    </row>
    <row r="112" spans="1:12" ht="15" customHeight="1">
      <c r="A112" s="27" t="s">
        <v>131</v>
      </c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11"/>
    </row>
    <row r="113" spans="1:12" ht="15" customHeight="1">
      <c r="A113" s="27" t="s">
        <v>42</v>
      </c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11"/>
    </row>
    <row r="114" spans="1:12" ht="15" customHeight="1">
      <c r="A114" s="27" t="s">
        <v>89</v>
      </c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11"/>
    </row>
    <row r="115" spans="1:12" ht="15" customHeight="1">
      <c r="A115" s="27" t="s">
        <v>43</v>
      </c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11"/>
    </row>
    <row r="116" spans="1:12" ht="15" customHeight="1">
      <c r="A116" s="27" t="s">
        <v>29</v>
      </c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11"/>
    </row>
    <row r="117" spans="1:12" ht="15" customHeight="1">
      <c r="A117" s="27" t="s">
        <v>132</v>
      </c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11"/>
    </row>
    <row r="118" spans="1:12" ht="15" customHeight="1">
      <c r="A118" s="27" t="s">
        <v>79</v>
      </c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11"/>
    </row>
    <row r="119" spans="1:12" ht="15" customHeight="1">
      <c r="A119" s="27" t="s">
        <v>44</v>
      </c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11"/>
    </row>
    <row r="120" spans="1:12" ht="15" customHeight="1">
      <c r="A120" s="27" t="s">
        <v>97</v>
      </c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11"/>
    </row>
    <row r="121" spans="1:12" ht="15" customHeight="1">
      <c r="A121" s="27" t="s">
        <v>98</v>
      </c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11"/>
    </row>
    <row r="122" spans="1:12" ht="15" customHeight="1">
      <c r="A122" s="27" t="s">
        <v>45</v>
      </c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11"/>
    </row>
    <row r="123" spans="1:12" ht="15" customHeight="1">
      <c r="A123" s="27" t="s">
        <v>46</v>
      </c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11"/>
    </row>
    <row r="124" spans="1:12" ht="15" customHeight="1">
      <c r="A124" s="27" t="s">
        <v>41</v>
      </c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11"/>
    </row>
    <row r="125" spans="1:12" ht="15" customHeight="1">
      <c r="A125" s="27" t="s">
        <v>47</v>
      </c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11"/>
    </row>
    <row r="126" spans="1:12" ht="15" customHeight="1">
      <c r="A126" s="27" t="s">
        <v>133</v>
      </c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11"/>
    </row>
    <row r="127" spans="1:12" ht="28.5" customHeight="1">
      <c r="A127" s="27" t="s">
        <v>134</v>
      </c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11"/>
    </row>
    <row r="128" spans="1:12" ht="15" customHeight="1">
      <c r="A128" s="27" t="s">
        <v>48</v>
      </c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11"/>
    </row>
    <row r="129" spans="1:12" ht="15" customHeight="1">
      <c r="A129" s="27" t="s">
        <v>49</v>
      </c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11"/>
    </row>
    <row r="130" spans="1:12" ht="15" customHeight="1">
      <c r="A130" s="27" t="s">
        <v>50</v>
      </c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11"/>
    </row>
    <row r="131" spans="1:12" ht="15" customHeight="1">
      <c r="A131" s="27" t="s">
        <v>51</v>
      </c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11"/>
    </row>
    <row r="132" spans="1:12" ht="15" customHeight="1">
      <c r="A132" s="27" t="s">
        <v>52</v>
      </c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11"/>
    </row>
    <row r="133" spans="1:12" ht="15" customHeight="1">
      <c r="A133" s="27" t="s">
        <v>53</v>
      </c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11"/>
    </row>
    <row r="134" spans="1:12" ht="15" customHeight="1">
      <c r="A134" s="27" t="s">
        <v>99</v>
      </c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11"/>
    </row>
    <row r="135" spans="1:12" ht="15" customHeight="1">
      <c r="A135" s="27" t="s">
        <v>54</v>
      </c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11"/>
    </row>
    <row r="136" spans="1:12" ht="15" customHeight="1">
      <c r="A136" s="27" t="s">
        <v>135</v>
      </c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11"/>
    </row>
    <row r="137" spans="1:12" ht="15" customHeight="1">
      <c r="A137" s="27" t="s">
        <v>52</v>
      </c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11"/>
    </row>
    <row r="138" spans="1:12" ht="15" customHeight="1">
      <c r="A138" s="27" t="s">
        <v>55</v>
      </c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11"/>
    </row>
    <row r="139" spans="1:12" ht="15" customHeight="1">
      <c r="A139" s="27" t="s">
        <v>56</v>
      </c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11"/>
    </row>
    <row r="140" spans="1:12" ht="15" customHeight="1">
      <c r="A140" s="27" t="s">
        <v>57</v>
      </c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11"/>
    </row>
    <row r="141" spans="1:12" ht="15" customHeight="1">
      <c r="A141" s="8" t="s">
        <v>58</v>
      </c>
      <c r="B141" s="8"/>
      <c r="C141" s="8"/>
      <c r="D141" s="8"/>
      <c r="E141" s="8"/>
      <c r="F141" s="8"/>
      <c r="G141" s="8"/>
      <c r="H141" s="8"/>
      <c r="I141" s="8"/>
      <c r="J141" s="8"/>
      <c r="K141" s="9"/>
      <c r="L141" s="10">
        <v>65584.6</v>
      </c>
    </row>
    <row r="142" spans="1:12" ht="15" customHeight="1">
      <c r="A142" s="8" t="s">
        <v>59</v>
      </c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10">
        <v>109361.64</v>
      </c>
    </row>
    <row r="143" spans="1:12" ht="15" customHeight="1">
      <c r="A143" s="8" t="s">
        <v>60</v>
      </c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10">
        <v>2129.1</v>
      </c>
    </row>
    <row r="144" spans="1:12" ht="15" customHeight="1">
      <c r="A144" s="8" t="s">
        <v>61</v>
      </c>
      <c r="B144" s="8"/>
      <c r="C144" s="8"/>
      <c r="D144" s="8"/>
      <c r="E144" s="8"/>
      <c r="F144" s="8"/>
      <c r="G144" s="8"/>
      <c r="H144" s="8"/>
      <c r="I144" s="8"/>
      <c r="J144" s="8"/>
      <c r="K144" s="8" t="s">
        <v>80</v>
      </c>
      <c r="L144" s="22">
        <v>196224.98</v>
      </c>
    </row>
    <row r="145" spans="1:12" ht="15" customHeight="1">
      <c r="A145" s="5" t="s">
        <v>62</v>
      </c>
      <c r="L145" s="13"/>
    </row>
    <row r="146" spans="1:12" ht="15" customHeight="1">
      <c r="A146" s="5" t="s">
        <v>63</v>
      </c>
      <c r="L146" s="14">
        <f>L147++L149+L150</f>
        <v>199092.55</v>
      </c>
    </row>
    <row r="147" spans="1:12" ht="15" customHeight="1">
      <c r="A147" s="8" t="s">
        <v>64</v>
      </c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10">
        <v>191889.02</v>
      </c>
    </row>
    <row r="148" spans="1:12" ht="15" customHeight="1">
      <c r="A148" s="8" t="s">
        <v>65</v>
      </c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12"/>
    </row>
    <row r="149" spans="1:12" ht="15" customHeight="1">
      <c r="A149" s="8" t="s">
        <v>66</v>
      </c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10">
        <v>2949.9</v>
      </c>
    </row>
    <row r="150" spans="1:12" ht="15" customHeight="1">
      <c r="A150" s="8" t="s">
        <v>67</v>
      </c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10">
        <v>4253.63</v>
      </c>
    </row>
    <row r="151" spans="1:12" ht="15" customHeight="1">
      <c r="A151" s="15" t="s">
        <v>68</v>
      </c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16">
        <v>138672</v>
      </c>
    </row>
    <row r="152" spans="1:12" ht="15" customHeight="1">
      <c r="A152" s="15" t="s">
        <v>69</v>
      </c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16">
        <f>L153+L154+L156</f>
        <v>12804.86</v>
      </c>
    </row>
    <row r="153" spans="1:12" ht="15" customHeight="1">
      <c r="A153" s="8" t="s">
        <v>70</v>
      </c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10">
        <v>3015.13</v>
      </c>
    </row>
    <row r="154" spans="1:12" ht="15" customHeight="1">
      <c r="A154" s="8" t="s">
        <v>71</v>
      </c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10">
        <v>2302.35</v>
      </c>
    </row>
    <row r="155" spans="1:12" ht="15" customHeight="1">
      <c r="A155" s="3" t="s">
        <v>72</v>
      </c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17"/>
    </row>
    <row r="156" spans="1:12" ht="15" customHeight="1">
      <c r="A156" s="18" t="s">
        <v>73</v>
      </c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9">
        <v>7487.38</v>
      </c>
    </row>
    <row r="157" spans="1:12" ht="15" customHeight="1">
      <c r="A157" s="15" t="s">
        <v>74</v>
      </c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16">
        <v>30512.29</v>
      </c>
    </row>
    <row r="158" spans="1:12" ht="15" customHeight="1">
      <c r="A158" s="15" t="s">
        <v>75</v>
      </c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16">
        <f>L18+L146+L151+L152+L157</f>
        <v>2035423.2500000002</v>
      </c>
    </row>
    <row r="161" spans="2:12" ht="15" customHeight="1">
      <c r="B161" s="1" t="s">
        <v>76</v>
      </c>
      <c r="L161" s="20">
        <f>B12-G14-G15+L15-L158</f>
        <v>636902.0900000001</v>
      </c>
    </row>
  </sheetData>
  <sheetProtection/>
  <mergeCells count="127">
    <mergeCell ref="A134:K134"/>
    <mergeCell ref="A135:K135"/>
    <mergeCell ref="A136:K136"/>
    <mergeCell ref="A132:K132"/>
    <mergeCell ref="A133:K133"/>
    <mergeCell ref="A140:K140"/>
    <mergeCell ref="A137:K137"/>
    <mergeCell ref="A138:K138"/>
    <mergeCell ref="A139:K139"/>
    <mergeCell ref="A130:K130"/>
    <mergeCell ref="A131:K131"/>
    <mergeCell ref="A126:K126"/>
    <mergeCell ref="A127:K127"/>
    <mergeCell ref="A128:K128"/>
    <mergeCell ref="A129:K129"/>
    <mergeCell ref="A119:K119"/>
    <mergeCell ref="A123:K123"/>
    <mergeCell ref="A124:K124"/>
    <mergeCell ref="A125:K125"/>
    <mergeCell ref="A120:K120"/>
    <mergeCell ref="A121:K121"/>
    <mergeCell ref="A122:K122"/>
    <mergeCell ref="A110:K110"/>
    <mergeCell ref="A111:K111"/>
    <mergeCell ref="A116:K116"/>
    <mergeCell ref="A117:K117"/>
    <mergeCell ref="A118:K118"/>
    <mergeCell ref="A112:K112"/>
    <mergeCell ref="A113:K113"/>
    <mergeCell ref="A114:K114"/>
    <mergeCell ref="A115:K115"/>
    <mergeCell ref="A104:K104"/>
    <mergeCell ref="A105:K105"/>
    <mergeCell ref="A106:K106"/>
    <mergeCell ref="A107:K107"/>
    <mergeCell ref="A108:K108"/>
    <mergeCell ref="A109:K109"/>
    <mergeCell ref="A95:K95"/>
    <mergeCell ref="A96:K96"/>
    <mergeCell ref="A101:K101"/>
    <mergeCell ref="A102:K102"/>
    <mergeCell ref="A103:K103"/>
    <mergeCell ref="A97:K97"/>
    <mergeCell ref="A98:K98"/>
    <mergeCell ref="A99:K99"/>
    <mergeCell ref="A100:K100"/>
    <mergeCell ref="A89:K89"/>
    <mergeCell ref="A90:K90"/>
    <mergeCell ref="A91:K91"/>
    <mergeCell ref="A92:K92"/>
    <mergeCell ref="A93:K93"/>
    <mergeCell ref="A94:K94"/>
    <mergeCell ref="A86:K86"/>
    <mergeCell ref="A87:K87"/>
    <mergeCell ref="A88:K88"/>
    <mergeCell ref="A82:K82"/>
    <mergeCell ref="A83:K83"/>
    <mergeCell ref="A84:K84"/>
    <mergeCell ref="A85:K85"/>
    <mergeCell ref="A76:K76"/>
    <mergeCell ref="A77:K77"/>
    <mergeCell ref="A78:K78"/>
    <mergeCell ref="A79:K79"/>
    <mergeCell ref="A80:K80"/>
    <mergeCell ref="A81:K81"/>
    <mergeCell ref="A70:K70"/>
    <mergeCell ref="A71:K71"/>
    <mergeCell ref="A72:K72"/>
    <mergeCell ref="A73:K73"/>
    <mergeCell ref="A74:K74"/>
    <mergeCell ref="A75:K75"/>
    <mergeCell ref="A64:K64"/>
    <mergeCell ref="A65:K65"/>
    <mergeCell ref="A66:K66"/>
    <mergeCell ref="A67:K67"/>
    <mergeCell ref="A68:K68"/>
    <mergeCell ref="A69:K69"/>
    <mergeCell ref="A58:K58"/>
    <mergeCell ref="A59:K59"/>
    <mergeCell ref="A60:K60"/>
    <mergeCell ref="A61:K61"/>
    <mergeCell ref="A62:K62"/>
    <mergeCell ref="A63:K63"/>
    <mergeCell ref="A52:K52"/>
    <mergeCell ref="A53:K53"/>
    <mergeCell ref="A54:K54"/>
    <mergeCell ref="A55:K55"/>
    <mergeCell ref="A56:K56"/>
    <mergeCell ref="A57:K57"/>
    <mergeCell ref="A46:K46"/>
    <mergeCell ref="A47:K47"/>
    <mergeCell ref="A48:K48"/>
    <mergeCell ref="A49:K49"/>
    <mergeCell ref="A50:K50"/>
    <mergeCell ref="A51:K51"/>
    <mergeCell ref="A40:K40"/>
    <mergeCell ref="A41:K41"/>
    <mergeCell ref="A42:K42"/>
    <mergeCell ref="A43:K43"/>
    <mergeCell ref="A44:K44"/>
    <mergeCell ref="A45:K45"/>
    <mergeCell ref="A34:K34"/>
    <mergeCell ref="A35:K35"/>
    <mergeCell ref="A36:K36"/>
    <mergeCell ref="A37:K37"/>
    <mergeCell ref="A38:K38"/>
    <mergeCell ref="A39:K39"/>
    <mergeCell ref="A28:K28"/>
    <mergeCell ref="A29:K29"/>
    <mergeCell ref="A30:K30"/>
    <mergeCell ref="A31:K31"/>
    <mergeCell ref="A32:K32"/>
    <mergeCell ref="A33:K33"/>
    <mergeCell ref="A22:K22"/>
    <mergeCell ref="A23:K23"/>
    <mergeCell ref="A24:K24"/>
    <mergeCell ref="A25:K25"/>
    <mergeCell ref="A26:K26"/>
    <mergeCell ref="A27:K27"/>
    <mergeCell ref="A4:L4"/>
    <mergeCell ref="A5:L5"/>
    <mergeCell ref="D9:E9"/>
    <mergeCell ref="B12:C12"/>
    <mergeCell ref="A20:K20"/>
    <mergeCell ref="A21:K21"/>
    <mergeCell ref="I7:L7"/>
    <mergeCell ref="I15:K15"/>
  </mergeCells>
  <printOptions/>
  <pageMargins left="0.75" right="0.75" top="1" bottom="1" header="0.5" footer="0.5"/>
  <pageSetup fitToHeight="4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2020-04-08T08:04:08Z</cp:lastPrinted>
  <dcterms:created xsi:type="dcterms:W3CDTF">2017-02-28T07:47:53Z</dcterms:created>
  <dcterms:modified xsi:type="dcterms:W3CDTF">2020-06-17T07:32:31Z</dcterms:modified>
  <cp:category/>
  <cp:version/>
  <cp:contentType/>
  <cp:contentStatus/>
  <cp:revision>1</cp:revision>
</cp:coreProperties>
</file>