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'TDSheet'!$A$1:$Y$51</definedName>
  </definedNames>
  <calcPr fullCalcOnLoad="1" refMode="R1C1"/>
</workbook>
</file>

<file path=xl/sharedStrings.xml><?xml version="1.0" encoding="utf-8"?>
<sst xmlns="http://schemas.openxmlformats.org/spreadsheetml/2006/main" count="56" uniqueCount="55">
  <si>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</si>
  <si>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</si>
  <si>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</si>
  <si>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</si>
  <si>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</si>
  <si>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</si>
  <si>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</si>
  <si>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М.Горького, 6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</si>
  <si>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</si>
  <si>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</si>
  <si>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</si>
  <si>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</si>
  <si>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</si>
  <si>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</si>
  <si>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</si>
  <si>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</si>
  <si>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</si>
  <si>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</si>
  <si>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</si>
  <si>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</si>
  <si>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Гидравлическое испытание системы ц/о</t>
  </si>
  <si>
    <t>Устранение засора стояка канализации.</t>
  </si>
  <si>
    <t>Устранение засора труб выхода на колодец.</t>
  </si>
  <si>
    <t>Устранение засора стояка канализации с выходом на колодец.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</si>
  <si>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</si>
  <si>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</si>
  <si>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</si>
  <si>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</si>
  <si>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</si>
  <si>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</si>
  <si>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</si>
  <si>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</si>
  <si>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</si>
  <si>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</si>
  <si>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</si>
  <si>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</si>
  <si>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</si>
  <si>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</si>
  <si>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</si>
  <si>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</si>
  <si>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</si>
  <si>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</si>
  <si>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</si>
  <si>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Удаление сосулек и наляди с крыши.</t>
  </si>
  <si>
    <t>Устранение течи на стояке х/в.</t>
  </si>
  <si>
    <t>Ревизия РВУ.,поэтажных щитков.</t>
  </si>
  <si>
    <t>Регулировка стояков ц/о.Закрытие слухового окна.</t>
  </si>
  <si>
    <t>Прочистка стояка канализации.</t>
  </si>
  <si>
    <t>Ревизия канализационных колодцев.</t>
  </si>
  <si>
    <t>Уборка мусора после ремонтных работ.Ремонт контейнерной площадки.</t>
  </si>
  <si>
    <t>Пуск системы отопления.Демонтаж и монтаж изолир.трубопровода.</t>
  </si>
  <si>
    <t>Ремонт чердачного люка.Закрытие слуховых окон.</t>
  </si>
  <si>
    <t>Остаток на 01.01.2019:</t>
  </si>
  <si>
    <t>с 1 января 2019по 31 декабря 2019</t>
  </si>
  <si>
    <t xml:space="preserve">Долг прочие, руб.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</si>
</sst>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1"/>
  <sheetViews>
    <sheetView tabSelected="1" view="pageBreakPreview" zoomScaleSheetLayoutView="100" zoomScalePageLayoutView="0" workbookViewId="0" topLeftCell="A25">
      <selection activeCell="L52" sqref="L52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6" width="13.5" style="1" customWidth="1"/>
    <col min="7" max="7" width="12.16015625" style="1" customWidth="1"/>
    <col min="8" max="8" width="25.5" style="1" hidden="1" customWidth="1"/>
    <col min="9" max="10" width="13.5" style="1" hidden="1" customWidth="1"/>
    <col min="11" max="11" width="10.16015625" style="1" hidden="1" customWidth="1"/>
    <col min="12" max="12" width="25.33203125" style="1" customWidth="1"/>
    <col min="13" max="13" width="0.328125" style="1" customWidth="1"/>
    <col min="14" max="15" width="10.66015625" style="0" hidden="1" customWidth="1"/>
    <col min="16" max="16" width="0.65625" style="0" hidden="1" customWidth="1"/>
    <col min="17" max="21" width="10.66015625" style="0" hidden="1" customWidth="1"/>
    <col min="22" max="22" width="0.4921875" style="0" hidden="1" customWidth="1"/>
    <col min="23" max="25" width="10.66015625" style="0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9" ht="15" customHeight="1">
      <c r="A7" s="1" t="s">
        <v>6</v>
      </c>
      <c r="B7" s="1" t="s">
        <v>7</v>
      </c>
      <c r="H7" s="1" t="s">
        <v>8</v>
      </c>
      <c r="I7" s="1" t="s">
        <v>9</v>
      </c>
    </row>
    <row r="8" spans="1:12" ht="15" customHeight="1">
      <c r="A8" s="1" t="s">
        <v>10</v>
      </c>
      <c r="D8" s="27">
        <v>370.9</v>
      </c>
      <c r="E8" s="27"/>
      <c r="F8" s="28" t="s">
        <v>53</v>
      </c>
      <c r="G8" s="28"/>
      <c r="H8" s="28"/>
      <c r="I8" s="28"/>
      <c r="J8" s="28"/>
      <c r="K8" s="28"/>
      <c r="L8" s="28"/>
    </row>
    <row r="9" ht="15" customHeight="1">
      <c r="A9" s="1" t="s">
        <v>11</v>
      </c>
    </row>
    <row r="11" spans="1:12" ht="15" customHeight="1">
      <c r="A11" s="1" t="s">
        <v>12</v>
      </c>
      <c r="C11" s="22">
        <f>G11+2893.33</f>
        <v>79713.93000000001</v>
      </c>
      <c r="D11" s="1" t="s">
        <v>13</v>
      </c>
      <c r="G11" s="23">
        <v>76820.6</v>
      </c>
      <c r="L11" s="24"/>
    </row>
    <row r="12" spans="1:7" ht="15" customHeight="1">
      <c r="A12" s="1" t="s">
        <v>14</v>
      </c>
      <c r="C12" s="23">
        <f>G12+4230</f>
        <v>75827.86</v>
      </c>
      <c r="G12" s="23">
        <v>71597.86</v>
      </c>
    </row>
    <row r="13" spans="1:3" ht="15" customHeight="1">
      <c r="A13" s="1" t="s">
        <v>15</v>
      </c>
      <c r="C13" s="23">
        <f>8206.48</f>
        <v>8206.48</v>
      </c>
    </row>
    <row r="14" spans="1:12" ht="15">
      <c r="A14" s="30" t="s">
        <v>54</v>
      </c>
      <c r="B14" s="30"/>
      <c r="C14" s="23">
        <v>3432</v>
      </c>
      <c r="E14" s="29" t="s">
        <v>52</v>
      </c>
      <c r="F14" s="29"/>
      <c r="G14" s="29"/>
      <c r="L14" s="1">
        <v>-10612.45</v>
      </c>
    </row>
    <row r="15" spans="1:12" ht="15" customHeight="1">
      <c r="A15" s="2" t="s">
        <v>16</v>
      </c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</row>
    <row r="16" spans="1:12" ht="15" customHeight="1">
      <c r="A16" s="5" t="s">
        <v>17</v>
      </c>
      <c r="K16" s="6"/>
      <c r="L16" s="6"/>
    </row>
    <row r="17" spans="1:12" ht="15" customHeight="1">
      <c r="A17" s="5" t="s">
        <v>18</v>
      </c>
      <c r="K17" s="6"/>
      <c r="L17" s="7">
        <f>L18+L33+L34+L35</f>
        <v>57531.43</v>
      </c>
    </row>
    <row r="18" spans="1:12" ht="15" customHeight="1">
      <c r="A18" s="8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9"/>
      <c r="L18" s="10">
        <v>51118.32</v>
      </c>
    </row>
    <row r="19" spans="1:12" ht="15" customHeight="1">
      <c r="A19" s="25" t="s">
        <v>47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11"/>
    </row>
    <row r="20" spans="1:12" ht="15" customHeight="1">
      <c r="A20" s="25" t="s">
        <v>44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1"/>
    </row>
    <row r="21" spans="1:12" ht="15" customHeight="1">
      <c r="A21" s="25" t="s">
        <v>43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1"/>
    </row>
    <row r="22" spans="1:12" ht="15" customHeight="1">
      <c r="A22" s="25" t="s">
        <v>48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"/>
    </row>
    <row r="23" spans="1:12" ht="15" customHeight="1">
      <c r="A23" s="25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/>
    </row>
    <row r="24" spans="1:12" ht="15" customHeight="1">
      <c r="A24" s="25" t="s">
        <v>45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1"/>
    </row>
    <row r="25" spans="1:12" ht="15" customHeight="1">
      <c r="A25" s="25" t="s">
        <v>51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1"/>
    </row>
    <row r="26" spans="1:12" ht="15" customHeight="1">
      <c r="A26" s="25" t="s">
        <v>22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1"/>
    </row>
    <row r="27" spans="1:12" ht="15" customHeight="1">
      <c r="A27" s="2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1"/>
    </row>
    <row r="28" spans="1:12" ht="15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1"/>
    </row>
    <row r="29" spans="1:12" ht="15" customHeight="1">
      <c r="A29" s="25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1"/>
    </row>
    <row r="30" spans="1:12" ht="15" customHeight="1">
      <c r="A30" s="25" t="s">
        <v>46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1"/>
    </row>
    <row r="31" spans="1:12" ht="15" customHeight="1">
      <c r="A31" s="25" t="s">
        <v>49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/>
    </row>
    <row r="32" spans="1:12" ht="15" customHeight="1">
      <c r="A32" s="25" t="s">
        <v>23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1"/>
    </row>
    <row r="33" spans="1:12" ht="15" customHeight="1">
      <c r="A33" s="8" t="s">
        <v>24</v>
      </c>
      <c r="B33" s="8"/>
      <c r="C33" s="8"/>
      <c r="D33" s="8"/>
      <c r="E33" s="8"/>
      <c r="F33" s="8"/>
      <c r="G33" s="8"/>
      <c r="H33" s="8"/>
      <c r="I33" s="8"/>
      <c r="J33" s="8"/>
      <c r="K33" s="9"/>
      <c r="L33" s="10">
        <v>5822.81</v>
      </c>
    </row>
    <row r="34" spans="1:12" ht="15" customHeight="1">
      <c r="A34" s="8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0">
        <v>113.47</v>
      </c>
    </row>
    <row r="35" spans="1:12" ht="15" customHeight="1">
      <c r="A35" s="8" t="s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0">
        <v>476.83</v>
      </c>
    </row>
    <row r="36" spans="1:12" ht="15" customHeight="1">
      <c r="A36" s="8" t="s">
        <v>27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2"/>
    </row>
    <row r="37" spans="1:12" ht="15" customHeight="1">
      <c r="A37" s="5" t="s">
        <v>28</v>
      </c>
      <c r="L37" s="13"/>
    </row>
    <row r="38" spans="1:12" ht="15" customHeight="1">
      <c r="A38" s="5" t="s">
        <v>29</v>
      </c>
      <c r="L38" s="14">
        <f>L39+L41+L42</f>
        <v>19267.69</v>
      </c>
    </row>
    <row r="39" spans="1:12" ht="15" customHeight="1">
      <c r="A39" s="8" t="s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0">
        <v>16670.31</v>
      </c>
    </row>
    <row r="40" spans="1:12" ht="15" customHeight="1">
      <c r="A40" s="8" t="s">
        <v>31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2"/>
    </row>
    <row r="41" spans="1:12" ht="15" customHeight="1">
      <c r="A41" s="8" t="s">
        <v>32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0">
        <v>2073.28</v>
      </c>
    </row>
    <row r="42" spans="1:12" ht="15" customHeight="1">
      <c r="A42" s="8" t="s">
        <v>33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0">
        <v>524.1</v>
      </c>
    </row>
    <row r="43" spans="1:12" ht="15" customHeight="1">
      <c r="A43" s="15" t="s">
        <v>34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6"/>
    </row>
    <row r="44" spans="1:12" ht="15" customHeight="1">
      <c r="A44" s="15" t="s">
        <v>35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7">
        <f>L45+L46+L48</f>
        <v>1041.01</v>
      </c>
    </row>
    <row r="45" spans="1:12" ht="15" customHeight="1">
      <c r="A45" s="8" t="s">
        <v>36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454.32</v>
      </c>
    </row>
    <row r="46" spans="1:12" ht="15" customHeight="1">
      <c r="A46" s="8" t="s">
        <v>37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0">
        <v>277.73</v>
      </c>
    </row>
    <row r="47" spans="1:12" ht="15" customHeight="1">
      <c r="A47" s="3" t="s">
        <v>38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18"/>
    </row>
    <row r="48" spans="1:12" ht="15" customHeight="1">
      <c r="A48" s="19" t="s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>
        <v>308.96</v>
      </c>
    </row>
    <row r="49" spans="1:12" ht="15" customHeight="1">
      <c r="A49" s="15" t="s">
        <v>40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6">
        <v>3879.11</v>
      </c>
    </row>
    <row r="50" spans="1:12" ht="15" customHeight="1">
      <c r="A50" s="15" t="s">
        <v>41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7">
        <f>L17+L38+L44+L49</f>
        <v>81719.23999999999</v>
      </c>
    </row>
    <row r="51" spans="2:12" ht="15" customHeight="1">
      <c r="B51" s="1" t="s">
        <v>42</v>
      </c>
      <c r="L51" s="21">
        <f>C11-C13-C14+L14-L50</f>
        <v>-24256.239999999976</v>
      </c>
    </row>
  </sheetData>
  <sheetProtection/>
  <mergeCells count="20">
    <mergeCell ref="A31:K31"/>
    <mergeCell ref="A32:K32"/>
    <mergeCell ref="A26:K26"/>
    <mergeCell ref="A27:K27"/>
    <mergeCell ref="A28:K28"/>
    <mergeCell ref="E14:G14"/>
    <mergeCell ref="A25:K25"/>
    <mergeCell ref="A19:K19"/>
    <mergeCell ref="A20:K20"/>
    <mergeCell ref="A21:K21"/>
    <mergeCell ref="A29:K29"/>
    <mergeCell ref="A30:K30"/>
    <mergeCell ref="A4:L4"/>
    <mergeCell ref="A5:L5"/>
    <mergeCell ref="D8:E8"/>
    <mergeCell ref="A22:K22"/>
    <mergeCell ref="A23:K23"/>
    <mergeCell ref="A24:K24"/>
    <mergeCell ref="F8:L8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2019-05-21T12:45:45Z</cp:lastPrinted>
  <dcterms:created xsi:type="dcterms:W3CDTF">2017-02-22T10:36:09Z</dcterms:created>
  <dcterms:modified xsi:type="dcterms:W3CDTF">2020-06-17T07:39:38Z</dcterms:modified>
  <cp:category/>
  <cp:version/>
  <cp:contentType/>
  <cp:contentStatus/>
  <cp:revision>1</cp:revision>
</cp:coreProperties>
</file>