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'TDSheet'!$A$2:$L$67</definedName>
  </definedNames>
  <calcPr fullCalcOnLoad="1" refMode="R1C1"/>
</workbook>
</file>

<file path=xl/sharedStrings.xml><?xml version="1.0" encoding="utf-8"?>
<sst xmlns="http://schemas.openxmlformats.org/spreadsheetml/2006/main" count="70" uniqueCount="69">
  <si>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</si>
  <si>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</si>
  <si>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</si>
  <si>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</si>
  <si>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об использовании денежных средств по МКД за услуги оказанные обслуживающей организацией</t>
  </si>
  <si>
    <t>адрес:</t>
  </si>
  <si>
    <t>Пушкина, 7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</si>
  <si>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</si>
  <si>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</si>
  <si>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</si>
  <si>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</si>
  <si>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</si>
  <si>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 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</si>
  <si>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</si>
  <si>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</si>
  <si>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</si>
  <si>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</si>
  <si>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</si>
  <si>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</si>
  <si>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стояка канализации.</t>
  </si>
  <si>
    <t>Устранение засора разводки канализационных труб.</t>
  </si>
  <si>
    <t>Замена шарового крана.</t>
  </si>
  <si>
    <t>Замена фитингов.</t>
  </si>
  <si>
    <t>Устранение засора стояка канализации с выходом на колодец.</t>
  </si>
  <si>
    <t>Устранение засора выпуска канализации.</t>
  </si>
  <si>
    <t>Осмотр канализационных колодцев.</t>
  </si>
  <si>
    <t>Пуск отопления с регулировкой.</t>
  </si>
  <si>
    <t>Устранение засора стояка канализации с выходом на колодец</t>
  </si>
  <si>
    <t>Осмотр колодцев для определения засоров.</t>
  </si>
  <si>
    <t>Регулировка работы системы ц/о по стоякам.</t>
  </si>
  <si>
    <t>Ревизия ВРУ и этажных распределительных коробок.</t>
  </si>
  <si>
    <t>Ревизия ВРУ и этажных щитков.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</si>
  <si>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</si>
  <si>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</si>
  <si>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</si>
  <si>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</si>
  <si>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</si>
  <si>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</si>
  <si>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</si>
  <si>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</si>
  <si>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</si>
  <si>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</si>
  <si>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</si>
  <si>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</si>
  <si>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</si>
  <si>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</si>
  <si>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</si>
  <si>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</si>
  <si>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</si>
  <si>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</si>
  <si>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</si>
  <si>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Замена участка трубы  канализации.</t>
  </si>
  <si>
    <t>Ревизия э/щитков.</t>
  </si>
  <si>
    <t>Установка таблички на контейнерной площадке..</t>
  </si>
  <si>
    <t>Осмотр канализационных колодцев.Прочистка канализации.</t>
  </si>
  <si>
    <t>Устранение течи на радиаторе ц/о.</t>
  </si>
  <si>
    <t>Снятие показаний с ОДПУ.</t>
  </si>
  <si>
    <t>Замена патрона,розетки,э/ламп.</t>
  </si>
  <si>
    <t>с 01 января 2019 года по 31декабря 2019 года.</t>
  </si>
  <si>
    <t>Ремонт шифернойф кровли</t>
  </si>
  <si>
    <t>Проверка РВУ.Установка информационной таблички.</t>
  </si>
  <si>
    <t>Уборка контейнерной площадки.Ремонт стояка х/в.</t>
  </si>
  <si>
    <t>Замена участка розлива ц/о с фитингами..</t>
  </si>
  <si>
    <t>снятие показаний эл. Энергии,ОДПУ.</t>
  </si>
  <si>
    <t>Ремон откосов входной двери.</t>
  </si>
  <si>
    <t>Регулировка стояка ц/о.Устранение течи в системе ц/о, полотенцесушителя.</t>
  </si>
  <si>
    <t>ОДН</t>
  </si>
  <si>
    <t>Долг прочие, руб.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</si>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</sst>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7"/>
  <sheetViews>
    <sheetView tabSelected="1" view="pageBreakPreview" zoomScaleSheetLayoutView="100" zoomScalePageLayoutView="0" workbookViewId="0" topLeftCell="A55">
      <selection activeCell="B15" sqref="B15"/>
    </sheetView>
  </sheetViews>
  <sheetFormatPr defaultColWidth="10.66015625" defaultRowHeight="11.25"/>
  <cols>
    <col min="1" max="1" width="21.66015625" style="1" customWidth="1"/>
    <col min="2" max="2" width="15.5" style="1" customWidth="1"/>
    <col min="3" max="3" width="13.5" style="1" customWidth="1"/>
    <col min="4" max="5" width="6.66015625" style="1" customWidth="1"/>
    <col min="6" max="6" width="13.5" style="1" customWidth="1"/>
    <col min="7" max="7" width="41.33203125" style="1" customWidth="1"/>
    <col min="8" max="8" width="29.33203125" style="1" hidden="1" customWidth="1"/>
    <col min="9" max="10" width="13.5" style="1" hidden="1" customWidth="1"/>
    <col min="11" max="11" width="10.16015625" style="1" hidden="1" customWidth="1"/>
    <col min="12" max="12" width="25.33203125" style="1" customWidth="1"/>
    <col min="13" max="13" width="13.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3" spans="1:12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1:9" ht="15" customHeight="1">
      <c r="A6" s="1" t="s">
        <v>5</v>
      </c>
      <c r="B6" s="1" t="s">
        <v>6</v>
      </c>
      <c r="G6" s="1" t="s">
        <v>58</v>
      </c>
      <c r="H6" s="1" t="s">
        <v>7</v>
      </c>
      <c r="I6" s="1" t="s">
        <v>8</v>
      </c>
    </row>
    <row r="8" spans="1:5" ht="15" customHeight="1">
      <c r="A8" s="1" t="s">
        <v>9</v>
      </c>
      <c r="D8" s="31">
        <v>1505.6</v>
      </c>
      <c r="E8" s="31"/>
    </row>
    <row r="9" ht="15" customHeight="1">
      <c r="A9" s="1" t="s">
        <v>10</v>
      </c>
    </row>
    <row r="11" spans="1:7" ht="15" customHeight="1">
      <c r="A11" s="1" t="s">
        <v>11</v>
      </c>
      <c r="B11" s="26">
        <f>E11+4536+2893.33</f>
        <v>269505.57</v>
      </c>
      <c r="C11" s="32" t="s">
        <v>12</v>
      </c>
      <c r="D11" s="32"/>
      <c r="E11" s="33">
        <v>262076.24</v>
      </c>
      <c r="F11" s="33"/>
      <c r="G11" s="28"/>
    </row>
    <row r="12" spans="1:7" ht="15" customHeight="1">
      <c r="A12" s="1" t="s">
        <v>13</v>
      </c>
      <c r="B12" s="22">
        <f>E12+15442+4230</f>
        <v>260048.17</v>
      </c>
      <c r="C12" s="33"/>
      <c r="D12" s="33"/>
      <c r="E12" s="33">
        <v>240376.17</v>
      </c>
      <c r="F12" s="33"/>
      <c r="G12" s="22"/>
    </row>
    <row r="13" spans="1:7" ht="15" customHeight="1">
      <c r="A13" s="1" t="s">
        <v>14</v>
      </c>
      <c r="B13" s="27">
        <v>121367.2</v>
      </c>
      <c r="C13" s="27"/>
      <c r="D13" s="25"/>
      <c r="G13" s="22"/>
    </row>
    <row r="14" spans="1:7" ht="15" customHeight="1">
      <c r="A14" s="1" t="s">
        <v>67</v>
      </c>
      <c r="B14" s="22">
        <f>1512+3432</f>
        <v>4944</v>
      </c>
      <c r="C14" s="25"/>
      <c r="D14" s="25"/>
      <c r="E14" s="25"/>
      <c r="F14" s="25"/>
      <c r="G14" s="22"/>
    </row>
    <row r="15" spans="3:12" ht="15" customHeight="1">
      <c r="C15" s="22"/>
      <c r="G15" s="1" t="s">
        <v>68</v>
      </c>
      <c r="L15" s="1">
        <v>-94486.93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L19+L48+L49+L50+L51</f>
        <v>244711.61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190279.34</v>
      </c>
    </row>
    <row r="20" spans="1:12" ht="15" customHeight="1">
      <c r="A20" s="29" t="s">
        <v>59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1"/>
    </row>
    <row r="21" spans="1:12" ht="1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1"/>
    </row>
    <row r="22" spans="1:12" ht="15" customHeight="1">
      <c r="A22" s="29" t="s">
        <v>20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1"/>
    </row>
    <row r="23" spans="1:12" ht="15" customHeight="1">
      <c r="A23" s="29" t="s">
        <v>60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1"/>
    </row>
    <row r="24" spans="1:12" ht="15" customHeight="1">
      <c r="A24" s="29" t="s">
        <v>51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1"/>
    </row>
    <row r="25" spans="1:12" ht="15" customHeight="1">
      <c r="A25" s="29" t="s">
        <v>21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11"/>
    </row>
    <row r="26" spans="1:12" ht="15" customHeight="1">
      <c r="A26" s="29" t="s">
        <v>22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1"/>
    </row>
    <row r="27" spans="1:12" ht="15" customHeight="1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11"/>
    </row>
    <row r="28" spans="1:12" ht="15" customHeight="1">
      <c r="A28" s="29" t="s">
        <v>52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11"/>
    </row>
    <row r="29" spans="1:12" ht="15" customHeight="1">
      <c r="A29" s="29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11"/>
    </row>
    <row r="30" spans="1:12" ht="15" customHeight="1">
      <c r="A30" s="29" t="s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1"/>
    </row>
    <row r="31" spans="1:12" ht="15" customHeight="1">
      <c r="A31" s="29" t="s">
        <v>61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1"/>
    </row>
    <row r="32" spans="1:12" ht="15" customHeight="1">
      <c r="A32" s="29" t="s">
        <v>55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1"/>
    </row>
    <row r="33" spans="1:12" ht="15" customHeight="1">
      <c r="A33" s="29" t="s">
        <v>56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11"/>
    </row>
    <row r="34" spans="1:12" ht="15" customHeight="1">
      <c r="A34" s="29" t="s">
        <v>62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1"/>
    </row>
    <row r="35" spans="1:12" ht="15" customHeight="1">
      <c r="A35" s="29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1"/>
    </row>
    <row r="36" spans="1:12" ht="15" customHeight="1">
      <c r="A36" s="29" t="s">
        <v>64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1"/>
    </row>
    <row r="37" spans="1:12" ht="15" customHeight="1">
      <c r="A37" s="29" t="s">
        <v>26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11"/>
    </row>
    <row r="38" spans="1:12" ht="15" customHeight="1">
      <c r="A38" s="29" t="s">
        <v>53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1"/>
    </row>
    <row r="39" spans="1:12" ht="15" customHeight="1">
      <c r="A39" s="29" t="s">
        <v>65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1"/>
    </row>
    <row r="40" spans="1:12" ht="15" customHeight="1">
      <c r="A40" s="29" t="s">
        <v>27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1"/>
    </row>
    <row r="41" spans="1:12" ht="15" customHeight="1">
      <c r="A41" s="29" t="s">
        <v>57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11"/>
    </row>
    <row r="42" spans="1:12" ht="15" customHeight="1">
      <c r="A42" s="29" t="s">
        <v>28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1"/>
    </row>
    <row r="43" spans="1:12" ht="15" customHeight="1">
      <c r="A43" s="29" t="s">
        <v>29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1"/>
    </row>
    <row r="44" spans="1:12" ht="15" customHeight="1">
      <c r="A44" s="29" t="s">
        <v>30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1"/>
    </row>
    <row r="45" spans="1:12" ht="15" customHeight="1">
      <c r="A45" s="29" t="s">
        <v>31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11"/>
    </row>
    <row r="46" spans="1:12" ht="15" customHeight="1">
      <c r="A46" s="29" t="s">
        <v>29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11"/>
    </row>
    <row r="47" spans="1:12" ht="15" customHeight="1">
      <c r="A47" s="29" t="s">
        <v>63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1"/>
    </row>
    <row r="48" spans="1:12" ht="15" customHeight="1">
      <c r="A48" s="8" t="s">
        <v>32</v>
      </c>
      <c r="B48" s="8"/>
      <c r="C48" s="8"/>
      <c r="D48" s="8"/>
      <c r="E48" s="8"/>
      <c r="F48" s="8"/>
      <c r="G48" s="8"/>
      <c r="H48" s="8"/>
      <c r="I48" s="8"/>
      <c r="J48" s="8"/>
      <c r="K48" s="9"/>
      <c r="L48" s="10">
        <v>20774.88</v>
      </c>
    </row>
    <row r="49" spans="1:12" ht="15" customHeight="1">
      <c r="A49" s="8" t="s">
        <v>33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480.55</v>
      </c>
    </row>
    <row r="50" spans="1:12" ht="15" customHeight="1">
      <c r="A50" s="8" t="s">
        <v>34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8422.22</v>
      </c>
    </row>
    <row r="51" spans="1:12" ht="15" customHeight="1">
      <c r="A51" s="8" t="s">
        <v>35</v>
      </c>
      <c r="B51" s="8"/>
      <c r="C51" s="8"/>
      <c r="D51" s="8"/>
      <c r="E51" s="8"/>
      <c r="F51" s="8"/>
      <c r="G51" s="23" t="s">
        <v>66</v>
      </c>
      <c r="H51" s="8"/>
      <c r="I51" s="8"/>
      <c r="J51" s="8"/>
      <c r="K51" s="8"/>
      <c r="L51" s="24">
        <v>24754.62</v>
      </c>
    </row>
    <row r="52" spans="1:12" ht="15" customHeight="1">
      <c r="A52" s="5" t="s">
        <v>36</v>
      </c>
      <c r="L52" s="13"/>
    </row>
    <row r="53" spans="1:12" ht="15" customHeight="1">
      <c r="A53" s="5" t="s">
        <v>37</v>
      </c>
      <c r="L53" s="14">
        <f>L54+L56+L57</f>
        <v>70457.52</v>
      </c>
    </row>
    <row r="54" spans="1:12" ht="15" customHeight="1">
      <c r="A54" s="8" t="s">
        <v>38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62032.64</v>
      </c>
    </row>
    <row r="55" spans="1:12" ht="15" customHeight="1">
      <c r="A55" s="8" t="s">
        <v>39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</row>
    <row r="56" spans="1:12" ht="15" customHeight="1">
      <c r="A56" s="8" t="s">
        <v>40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0">
        <v>6498.52</v>
      </c>
    </row>
    <row r="57" spans="1:12" ht="15" customHeight="1">
      <c r="A57" s="8" t="s">
        <v>41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1926.36</v>
      </c>
    </row>
    <row r="58" spans="1:12" ht="15" customHeight="1">
      <c r="A58" s="15" t="s">
        <v>42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6"/>
    </row>
    <row r="59" spans="1:12" ht="15" customHeight="1">
      <c r="A59" s="15" t="s">
        <v>43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7">
        <f>L60+L61+L63</f>
        <v>3486.0299999999997</v>
      </c>
    </row>
    <row r="60" spans="1:12" ht="15" customHeight="1">
      <c r="A60" s="8" t="s">
        <v>44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442.29</v>
      </c>
    </row>
    <row r="61" spans="1:12" ht="15" customHeight="1">
      <c r="A61" s="8" t="s">
        <v>45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>
        <v>1151.59</v>
      </c>
    </row>
    <row r="62" spans="1:12" ht="15" customHeight="1">
      <c r="A62" s="3" t="s">
        <v>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8"/>
    </row>
    <row r="63" spans="1:12" ht="15" customHeight="1">
      <c r="A63" s="19" t="s">
        <v>47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>
        <v>1892.15</v>
      </c>
    </row>
    <row r="64" spans="1:12" ht="15" customHeight="1">
      <c r="A64" s="15" t="s">
        <v>48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7">
        <v>13071.23</v>
      </c>
    </row>
    <row r="65" spans="1:12" ht="15" customHeight="1">
      <c r="A65" s="15" t="s">
        <v>49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7">
        <f>L18+L53+L59+L64</f>
        <v>331726.39</v>
      </c>
    </row>
    <row r="67" spans="2:12" ht="15" customHeight="1">
      <c r="B67" s="1" t="s">
        <v>50</v>
      </c>
      <c r="L67" s="21">
        <f>B11-B13-B14+L15-L65</f>
        <v>-283018.95</v>
      </c>
    </row>
  </sheetData>
  <sheetProtection/>
  <mergeCells count="35">
    <mergeCell ref="A20:K20"/>
    <mergeCell ref="A21:K21"/>
    <mergeCell ref="A3:L3"/>
    <mergeCell ref="A4:L4"/>
    <mergeCell ref="D8:E8"/>
    <mergeCell ref="C11:D11"/>
    <mergeCell ref="E11:F11"/>
    <mergeCell ref="C12:D12"/>
    <mergeCell ref="E12:F12"/>
    <mergeCell ref="A25:K25"/>
    <mergeCell ref="A26:K26"/>
    <mergeCell ref="A27:K27"/>
    <mergeCell ref="A22:K22"/>
    <mergeCell ref="A23:K23"/>
    <mergeCell ref="A24:K24"/>
    <mergeCell ref="A31:K31"/>
    <mergeCell ref="A32:K32"/>
    <mergeCell ref="A33:K33"/>
    <mergeCell ref="A34:K34"/>
    <mergeCell ref="A28:K28"/>
    <mergeCell ref="A29:K29"/>
    <mergeCell ref="A30:K30"/>
    <mergeCell ref="A39:K39"/>
    <mergeCell ref="A40:K40"/>
    <mergeCell ref="A41:K41"/>
    <mergeCell ref="A35:K35"/>
    <mergeCell ref="A36:K36"/>
    <mergeCell ref="A37:K37"/>
    <mergeCell ref="A38:K38"/>
    <mergeCell ref="A47:K47"/>
    <mergeCell ref="A43:K43"/>
    <mergeCell ref="A44:K44"/>
    <mergeCell ref="A45:K45"/>
    <mergeCell ref="A46:K46"/>
    <mergeCell ref="A42:K42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2019-05-21T12:33:34Z</cp:lastPrinted>
  <dcterms:created xsi:type="dcterms:W3CDTF">2017-02-27T13:06:24Z</dcterms:created>
  <dcterms:modified xsi:type="dcterms:W3CDTF">2020-06-17T07:58:49Z</dcterms:modified>
  <cp:category/>
  <cp:version/>
  <cp:contentType/>
  <cp:contentStatus/>
  <cp:revision>1</cp:revision>
</cp:coreProperties>
</file>